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ersonal\CMA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4" i="1"/>
  <c r="K15" i="1"/>
  <c r="L15" i="1"/>
  <c r="M15" i="1"/>
  <c r="N15" i="1"/>
  <c r="J15" i="1"/>
  <c r="K20" i="1"/>
  <c r="K21" i="1" s="1"/>
  <c r="K18" i="1"/>
  <c r="L18" i="1"/>
  <c r="L20" i="1" s="1"/>
  <c r="L21" i="1" s="1"/>
  <c r="M18" i="1"/>
  <c r="M20" i="1" s="1"/>
  <c r="M21" i="1" s="1"/>
  <c r="N18" i="1"/>
  <c r="N20" i="1" s="1"/>
  <c r="N21" i="1" s="1"/>
  <c r="J18" i="1"/>
  <c r="J20" i="1" s="1"/>
  <c r="J21" i="1" s="1"/>
  <c r="O17" i="1"/>
  <c r="K17" i="1"/>
  <c r="L17" i="1"/>
  <c r="M17" i="1"/>
  <c r="N17" i="1"/>
  <c r="J17" i="1"/>
  <c r="O13" i="1"/>
</calcChain>
</file>

<file path=xl/sharedStrings.xml><?xml version="1.0" encoding="utf-8"?>
<sst xmlns="http://schemas.openxmlformats.org/spreadsheetml/2006/main" count="12" uniqueCount="12">
  <si>
    <t>Rental Income</t>
  </si>
  <si>
    <t>expenses</t>
  </si>
  <si>
    <t>Profit</t>
  </si>
  <si>
    <t xml:space="preserve">Profit </t>
  </si>
  <si>
    <t>Total</t>
  </si>
  <si>
    <t xml:space="preserve">One </t>
  </si>
  <si>
    <t xml:space="preserve">Two </t>
  </si>
  <si>
    <t xml:space="preserve">Three </t>
  </si>
  <si>
    <t xml:space="preserve">Four </t>
  </si>
  <si>
    <t>Five</t>
  </si>
  <si>
    <t>Allocated Corporate overhead</t>
  </si>
  <si>
    <t>% of Allocated Corporate 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</si>
</sst>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9" fontId="0" fillId="0" borderId="3" xfId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/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7" xfId="0" applyBorder="1"/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O22"/>
  <sheetViews>
    <sheetView tabSelected="1" workbookViewId="0">
      <selection activeCell="I12" sqref="I12:O21"/>
    </sheetView>
  </sheetViews>
  <sheetFormatPr defaultRowHeight="15" x14ac:dyDescent="0.25"/>
  <cols>
    <col min="9" max="9" width="36.7109375" bestFit="1" customWidth="1"/>
  </cols>
  <sheetData>
    <row r="11" spans="9:15" ht="15.75" thickBot="1" x14ac:dyDescent="0.3"/>
    <row r="12" spans="9:15" ht="15.75" thickBot="1" x14ac:dyDescent="0.3">
      <c r="I12" s="14"/>
      <c r="J12" s="20" t="s">
        <v>5</v>
      </c>
      <c r="K12" s="20" t="s">
        <v>6</v>
      </c>
      <c r="L12" s="20" t="s">
        <v>7</v>
      </c>
      <c r="M12" s="20" t="s">
        <v>8</v>
      </c>
      <c r="N12" s="21" t="s">
        <v>9</v>
      </c>
      <c r="O12" s="3" t="s">
        <v>4</v>
      </c>
    </row>
    <row r="13" spans="9:15" x14ac:dyDescent="0.25">
      <c r="I13" s="17" t="s">
        <v>0</v>
      </c>
      <c r="J13" s="18">
        <v>1000</v>
      </c>
      <c r="K13" s="18">
        <v>1210</v>
      </c>
      <c r="L13" s="18">
        <v>2347</v>
      </c>
      <c r="M13" s="18">
        <v>1878</v>
      </c>
      <c r="N13" s="19">
        <v>1065</v>
      </c>
      <c r="O13" s="1">
        <f>SUM(J13:N13)</f>
        <v>7500</v>
      </c>
    </row>
    <row r="14" spans="9:15" ht="15.75" thickBot="1" x14ac:dyDescent="0.3">
      <c r="I14" s="11" t="s">
        <v>1</v>
      </c>
      <c r="J14" s="22">
        <v>800</v>
      </c>
      <c r="K14" s="22">
        <v>1300</v>
      </c>
      <c r="L14" s="22">
        <v>2600</v>
      </c>
      <c r="M14" s="22">
        <v>2400</v>
      </c>
      <c r="N14" s="23">
        <v>1300</v>
      </c>
      <c r="O14" s="1">
        <f>SUM(J14:N14)</f>
        <v>8400</v>
      </c>
    </row>
    <row r="15" spans="9:15" ht="15.75" thickBot="1" x14ac:dyDescent="0.3">
      <c r="I15" s="14" t="s">
        <v>2</v>
      </c>
      <c r="J15" s="24">
        <f>J13-J14</f>
        <v>200</v>
      </c>
      <c r="K15" s="24">
        <f t="shared" ref="K15:N15" si="0">K13-K14</f>
        <v>-90</v>
      </c>
      <c r="L15" s="24">
        <f t="shared" si="0"/>
        <v>-253</v>
      </c>
      <c r="M15" s="24">
        <f t="shared" si="0"/>
        <v>-522</v>
      </c>
      <c r="N15" s="25">
        <f t="shared" si="0"/>
        <v>-235</v>
      </c>
      <c r="O15" s="1">
        <f>SUM(J15:N15)</f>
        <v>-900</v>
      </c>
    </row>
    <row r="16" spans="9:15" x14ac:dyDescent="0.25">
      <c r="I16" s="17"/>
      <c r="J16" s="18"/>
      <c r="K16" s="18"/>
      <c r="L16" s="18"/>
      <c r="M16" s="18"/>
      <c r="N16" s="19"/>
      <c r="O16" s="1"/>
    </row>
    <row r="17" spans="9:15" x14ac:dyDescent="0.25">
      <c r="I17" s="7" t="s">
        <v>11</v>
      </c>
      <c r="J17" s="5">
        <f>J13/$O$13</f>
        <v>0.13333333333333333</v>
      </c>
      <c r="K17" s="5">
        <f t="shared" ref="K17:N17" si="1">K13/$O$13</f>
        <v>0.16133333333333333</v>
      </c>
      <c r="L17" s="5">
        <f t="shared" si="1"/>
        <v>0.31293333333333334</v>
      </c>
      <c r="M17" s="5">
        <f t="shared" si="1"/>
        <v>0.25040000000000001</v>
      </c>
      <c r="N17" s="9">
        <f t="shared" si="1"/>
        <v>0.14199999999999999</v>
      </c>
      <c r="O17" s="2">
        <f>SUM(J17:N17)</f>
        <v>0.99999999999999989</v>
      </c>
    </row>
    <row r="18" spans="9:15" x14ac:dyDescent="0.25">
      <c r="I18" s="7" t="s">
        <v>10</v>
      </c>
      <c r="J18" s="6">
        <f>$O$18*J17</f>
        <v>160</v>
      </c>
      <c r="K18" s="6">
        <f>$O$18*K17</f>
        <v>193.6</v>
      </c>
      <c r="L18" s="6">
        <f>$O$18*L17</f>
        <v>375.52</v>
      </c>
      <c r="M18" s="6">
        <f>$O$18*M17</f>
        <v>300.48</v>
      </c>
      <c r="N18" s="10">
        <f>$O$18*N17</f>
        <v>170.39999999999998</v>
      </c>
      <c r="O18" s="1">
        <v>1200</v>
      </c>
    </row>
    <row r="19" spans="9:15" x14ac:dyDescent="0.25">
      <c r="I19" s="7"/>
      <c r="J19" s="4"/>
      <c r="K19" s="4"/>
      <c r="L19" s="4"/>
      <c r="M19" s="4"/>
      <c r="N19" s="8"/>
      <c r="O19" s="1"/>
    </row>
    <row r="20" spans="9:15" ht="15.75" thickBot="1" x14ac:dyDescent="0.3">
      <c r="I20" s="11"/>
      <c r="J20" s="12">
        <f>J14-J18</f>
        <v>640</v>
      </c>
      <c r="K20" s="12">
        <f>K14-K18</f>
        <v>1106.4000000000001</v>
      </c>
      <c r="L20" s="12">
        <f>L14-L18</f>
        <v>2224.48</v>
      </c>
      <c r="M20" s="12">
        <f>M14-M18</f>
        <v>2099.52</v>
      </c>
      <c r="N20" s="13">
        <f>N14-N18</f>
        <v>1129.5999999999999</v>
      </c>
      <c r="O20" s="1"/>
    </row>
    <row r="21" spans="9:15" ht="15.75" thickBot="1" x14ac:dyDescent="0.3">
      <c r="I21" s="14" t="s">
        <v>3</v>
      </c>
      <c r="J21" s="15">
        <f>J13-J20</f>
        <v>360</v>
      </c>
      <c r="K21" s="15">
        <f t="shared" ref="K21:N21" si="2">K13-K20</f>
        <v>103.59999999999991</v>
      </c>
      <c r="L21" s="15">
        <f t="shared" si="2"/>
        <v>122.51999999999998</v>
      </c>
      <c r="M21" s="15">
        <f t="shared" si="2"/>
        <v>-221.51999999999998</v>
      </c>
      <c r="N21" s="16">
        <f t="shared" si="2"/>
        <v>-64.599999999999909</v>
      </c>
      <c r="O21" s="1"/>
    </row>
    <row r="22" spans="9:15" x14ac:dyDescent="0.25">
      <c r="J22" s="1"/>
      <c r="K22" s="1"/>
      <c r="L22" s="1"/>
      <c r="M22" s="1"/>
      <c r="N22" s="1"/>
      <c r="O2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Naser Parkar</dc:creator>
  <cp:lastModifiedBy>Abdul Naser Parkar</cp:lastModifiedBy>
  <dcterms:created xsi:type="dcterms:W3CDTF">2021-05-30T05:32:42Z</dcterms:created>
  <dcterms:modified xsi:type="dcterms:W3CDTF">2021-05-30T05:45:44Z</dcterms:modified>
</cp:coreProperties>
</file>